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640" activeTab="0"/>
  </bookViews>
  <sheets>
    <sheet name="rozpočet" sheetId="1" r:id="rId1"/>
  </sheets>
  <definedNames/>
  <calcPr fullCalcOnLoad="1"/>
</workbook>
</file>

<file path=xl/sharedStrings.xml><?xml version="1.0" encoding="utf-8"?>
<sst xmlns="http://schemas.openxmlformats.org/spreadsheetml/2006/main" count="74" uniqueCount="53">
  <si>
    <t>Příjmy:</t>
  </si>
  <si>
    <t>par.</t>
  </si>
  <si>
    <t>pol.</t>
  </si>
  <si>
    <t>text</t>
  </si>
  <si>
    <t>částka</t>
  </si>
  <si>
    <t>0000.</t>
  </si>
  <si>
    <t>Daň z příjmů fyz. osob ze záv. činnosti</t>
  </si>
  <si>
    <t>Daň z příjmů fyz. osob ze sam. výd. činn.</t>
  </si>
  <si>
    <t>Daň z příjmu fyz. osob z kap. výnosů</t>
  </si>
  <si>
    <t>Daň z příjmů práv. osob</t>
  </si>
  <si>
    <t>Daň z přidané hodnoty</t>
  </si>
  <si>
    <t>Poplatek ze psů</t>
  </si>
  <si>
    <t>Správní poplatky</t>
  </si>
  <si>
    <t>Daň z nemovitostí</t>
  </si>
  <si>
    <t>Podpora ostatních produkčních činností</t>
  </si>
  <si>
    <t>Předškolní zařízení</t>
  </si>
  <si>
    <t>Ostatní záležitosti kultury</t>
  </si>
  <si>
    <t>Bytové hospodářství</t>
  </si>
  <si>
    <t>Nebytové hospodářství</t>
  </si>
  <si>
    <t>Pohřebnictví</t>
  </si>
  <si>
    <t>Sběr a odvoz komunálních odpadů</t>
  </si>
  <si>
    <t>Činnost místní správy</t>
  </si>
  <si>
    <t>CELKEM</t>
  </si>
  <si>
    <t>Obec Veliš,</t>
  </si>
  <si>
    <t>Veliš 4, 507 21  Veliš, IČ:00272337</t>
  </si>
  <si>
    <t>Výdaje:</t>
  </si>
  <si>
    <t>Pitná voda</t>
  </si>
  <si>
    <t>Základní školy</t>
  </si>
  <si>
    <t>Činnosti knihovnické</t>
  </si>
  <si>
    <t>Elektrická energie</t>
  </si>
  <si>
    <t>Záležitosti kultury, církví a sděl. prostředků</t>
  </si>
  <si>
    <t>Využití volného času dětí a mládeže</t>
  </si>
  <si>
    <t>Veřejné osvětlení</t>
  </si>
  <si>
    <t>Péče o vzhled obcí a veřejnou zeleň</t>
  </si>
  <si>
    <t>Požádní ochrana</t>
  </si>
  <si>
    <t>Zastupitelstva obcí</t>
  </si>
  <si>
    <t>Změna stavu krátk. prostř. na účtech</t>
  </si>
  <si>
    <t>Úspora energie a obnovitelných zdrojů</t>
  </si>
  <si>
    <t>Zájmová činnost a rekreace</t>
  </si>
  <si>
    <t xml:space="preserve">NI př. transr. ze státního rozpočtu  </t>
  </si>
  <si>
    <t>Daň z příjmů za obce - sama sobě</t>
  </si>
  <si>
    <t>Poplatek za komunální odpad</t>
  </si>
  <si>
    <t>NI transfery od obcí</t>
  </si>
  <si>
    <t>Příjmy a výdaje z úvěrových fin. Operací</t>
  </si>
  <si>
    <t>Ostatní finanční operace</t>
  </si>
  <si>
    <t>Návrh rozpočtu pro rok 2018</t>
  </si>
  <si>
    <t>Daň z hazardních her</t>
  </si>
  <si>
    <t>Ost. činn. souvisejíci se službami pro obyv</t>
  </si>
  <si>
    <t>Odvád. a čišt. odp.vod a nakládání s kaly</t>
  </si>
  <si>
    <t>Sportovní zařízení v majetku obce</t>
  </si>
  <si>
    <t>Ost.činn.související se služb.pro obyv - Pošta</t>
  </si>
  <si>
    <t>Pěstební činnost</t>
  </si>
  <si>
    <t>Plnění rozpočtu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</si>
</sst>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3"/>
      <name val="Arial"/>
      <family val="0"/>
    </font>
    <font>
      <b/>
      <sz val="13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5"/>
      <name val="Arial"/>
      <family val="0"/>
    </font>
    <font>
      <b/>
      <sz val="15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4" fontId="1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3"/>
  <sheetViews>
    <sheetView tabSelected="1" zoomScalePageLayoutView="0" workbookViewId="0" topLeftCell="A1">
      <selection activeCell="E60" sqref="E60"/>
    </sheetView>
  </sheetViews>
  <sheetFormatPr defaultColWidth="9.140625" defaultRowHeight="12.75"/>
  <cols>
    <col min="1" max="1" width="8.421875" style="0" customWidth="1"/>
    <col min="2" max="2" width="8.28125" style="0" customWidth="1"/>
    <col min="3" max="3" width="46.00390625" style="0" customWidth="1"/>
    <col min="4" max="5" width="17.7109375" style="0" customWidth="1"/>
  </cols>
  <sheetData>
    <row r="1" spans="1:2" ht="12.75">
      <c r="A1" t="s">
        <v>23</v>
      </c>
      <c r="B1" t="s">
        <v>24</v>
      </c>
    </row>
    <row r="3" spans="1:5" s="15" customFormat="1" ht="19.5">
      <c r="A3" s="13"/>
      <c r="B3" s="13"/>
      <c r="C3" s="14" t="s">
        <v>45</v>
      </c>
      <c r="D3" s="13"/>
      <c r="E3" s="13"/>
    </row>
    <row r="4" spans="1:5" ht="18">
      <c r="A4" s="11"/>
      <c r="B4" s="11"/>
      <c r="C4" s="12"/>
      <c r="D4" s="11"/>
      <c r="E4" s="11"/>
    </row>
    <row r="6" spans="1:5" ht="16.5">
      <c r="A6" s="6" t="s">
        <v>0</v>
      </c>
      <c r="B6" s="1"/>
      <c r="C6" s="1"/>
      <c r="D6" s="2"/>
      <c r="E6" s="2" t="s">
        <v>52</v>
      </c>
    </row>
    <row r="7" spans="1:5" s="7" customFormat="1" ht="16.5">
      <c r="A7" s="4" t="s">
        <v>1</v>
      </c>
      <c r="B7" s="4" t="s">
        <v>2</v>
      </c>
      <c r="C7" s="4" t="s">
        <v>3</v>
      </c>
      <c r="D7" s="3" t="s">
        <v>4</v>
      </c>
      <c r="E7" s="3" t="s">
        <v>4</v>
      </c>
    </row>
    <row r="8" spans="1:5" ht="16.5">
      <c r="A8" s="4" t="s">
        <v>5</v>
      </c>
      <c r="B8" s="4">
        <v>1111</v>
      </c>
      <c r="C8" s="1" t="s">
        <v>6</v>
      </c>
      <c r="D8" s="5">
        <v>540000</v>
      </c>
      <c r="E8" s="5">
        <v>533120</v>
      </c>
    </row>
    <row r="9" spans="1:5" ht="16.5">
      <c r="A9" s="4" t="s">
        <v>5</v>
      </c>
      <c r="B9" s="4">
        <v>1112</v>
      </c>
      <c r="C9" s="1" t="s">
        <v>7</v>
      </c>
      <c r="D9" s="5">
        <v>33000</v>
      </c>
      <c r="E9" s="5">
        <v>32986</v>
      </c>
    </row>
    <row r="10" spans="1:5" ht="16.5">
      <c r="A10" s="4" t="s">
        <v>5</v>
      </c>
      <c r="B10" s="4">
        <v>1113</v>
      </c>
      <c r="C10" s="1" t="s">
        <v>8</v>
      </c>
      <c r="D10" s="5">
        <v>56000</v>
      </c>
      <c r="E10" s="5">
        <v>56033</v>
      </c>
    </row>
    <row r="11" spans="1:5" ht="16.5">
      <c r="A11" s="4" t="s">
        <v>5</v>
      </c>
      <c r="B11" s="4">
        <v>1121</v>
      </c>
      <c r="C11" s="1" t="s">
        <v>9</v>
      </c>
      <c r="D11" s="5">
        <v>570000</v>
      </c>
      <c r="E11" s="5">
        <v>568883</v>
      </c>
    </row>
    <row r="12" spans="1:5" ht="16.5">
      <c r="A12" s="4" t="s">
        <v>5</v>
      </c>
      <c r="B12" s="4">
        <v>1122</v>
      </c>
      <c r="C12" s="1" t="s">
        <v>40</v>
      </c>
      <c r="D12" s="5">
        <v>50000</v>
      </c>
      <c r="E12" s="5">
        <v>46360</v>
      </c>
    </row>
    <row r="13" spans="1:5" ht="16.5">
      <c r="A13" s="4" t="s">
        <v>5</v>
      </c>
      <c r="B13" s="4">
        <v>1211</v>
      </c>
      <c r="C13" s="1" t="s">
        <v>10</v>
      </c>
      <c r="D13" s="5">
        <v>1000000</v>
      </c>
      <c r="E13" s="5">
        <v>1004259</v>
      </c>
    </row>
    <row r="14" spans="1:5" ht="16.5">
      <c r="A14" s="4" t="s">
        <v>5</v>
      </c>
      <c r="B14" s="4">
        <v>1337</v>
      </c>
      <c r="C14" s="1" t="s">
        <v>41</v>
      </c>
      <c r="D14" s="5">
        <v>84000</v>
      </c>
      <c r="E14" s="5">
        <v>83300</v>
      </c>
    </row>
    <row r="15" spans="1:5" ht="16.5">
      <c r="A15" s="4" t="s">
        <v>5</v>
      </c>
      <c r="B15" s="4">
        <v>1341</v>
      </c>
      <c r="C15" s="1" t="s">
        <v>11</v>
      </c>
      <c r="D15" s="5">
        <v>1400</v>
      </c>
      <c r="E15" s="5">
        <v>1320</v>
      </c>
    </row>
    <row r="16" spans="1:5" ht="16.5">
      <c r="A16" s="4" t="s">
        <v>5</v>
      </c>
      <c r="B16" s="4">
        <v>1361</v>
      </c>
      <c r="C16" s="1" t="s">
        <v>12</v>
      </c>
      <c r="D16" s="5">
        <v>1000</v>
      </c>
      <c r="E16" s="5">
        <v>210</v>
      </c>
    </row>
    <row r="17" spans="1:5" ht="16.5">
      <c r="A17" s="4" t="s">
        <v>5</v>
      </c>
      <c r="B17" s="4">
        <v>1381</v>
      </c>
      <c r="C17" s="1" t="s">
        <v>46</v>
      </c>
      <c r="D17" s="5">
        <v>10000</v>
      </c>
      <c r="E17" s="5">
        <v>10865</v>
      </c>
    </row>
    <row r="18" spans="1:5" ht="16.5">
      <c r="A18" s="4" t="s">
        <v>5</v>
      </c>
      <c r="B18" s="4">
        <v>1511</v>
      </c>
      <c r="C18" s="1" t="s">
        <v>13</v>
      </c>
      <c r="D18" s="5">
        <v>600000</v>
      </c>
      <c r="E18" s="5">
        <v>597980</v>
      </c>
    </row>
    <row r="19" spans="1:5" ht="16.5">
      <c r="A19" s="4" t="s">
        <v>5</v>
      </c>
      <c r="B19" s="4">
        <v>4112</v>
      </c>
      <c r="C19" s="1" t="s">
        <v>39</v>
      </c>
      <c r="D19" s="5">
        <v>60900</v>
      </c>
      <c r="E19" s="5">
        <v>55000</v>
      </c>
    </row>
    <row r="20" spans="1:5" ht="16.5">
      <c r="A20" s="4" t="s">
        <v>5</v>
      </c>
      <c r="B20" s="4">
        <v>4121</v>
      </c>
      <c r="C20" s="1" t="s">
        <v>42</v>
      </c>
      <c r="D20" s="5">
        <v>26400</v>
      </c>
      <c r="E20" s="5">
        <v>22800</v>
      </c>
    </row>
    <row r="21" spans="1:5" ht="16.5">
      <c r="A21" s="4">
        <v>1032</v>
      </c>
      <c r="B21" s="4"/>
      <c r="C21" s="6" t="s">
        <v>14</v>
      </c>
      <c r="D21" s="5">
        <v>20000</v>
      </c>
      <c r="E21" s="5">
        <v>0</v>
      </c>
    </row>
    <row r="22" spans="1:5" ht="16.5">
      <c r="A22" s="4">
        <v>2117</v>
      </c>
      <c r="B22" s="4"/>
      <c r="C22" s="6" t="s">
        <v>29</v>
      </c>
      <c r="D22" s="5">
        <v>200000</v>
      </c>
      <c r="E22" s="5">
        <v>200000</v>
      </c>
    </row>
    <row r="23" spans="1:5" ht="16.5">
      <c r="A23" s="4">
        <v>3319</v>
      </c>
      <c r="B23" s="4"/>
      <c r="C23" s="6" t="s">
        <v>16</v>
      </c>
      <c r="D23" s="5">
        <v>22500</v>
      </c>
      <c r="E23" s="5">
        <v>26247</v>
      </c>
    </row>
    <row r="24" spans="1:5" ht="16.5">
      <c r="A24" s="4">
        <v>3612</v>
      </c>
      <c r="B24" s="4"/>
      <c r="C24" s="6" t="s">
        <v>17</v>
      </c>
      <c r="D24" s="5">
        <v>55850</v>
      </c>
      <c r="E24" s="5">
        <v>43640</v>
      </c>
    </row>
    <row r="25" spans="1:5" ht="16.5">
      <c r="A25" s="4">
        <v>3613</v>
      </c>
      <c r="B25" s="4"/>
      <c r="C25" s="6" t="s">
        <v>18</v>
      </c>
      <c r="D25" s="5">
        <v>2000</v>
      </c>
      <c r="E25" s="5">
        <v>4200</v>
      </c>
    </row>
    <row r="26" spans="1:5" ht="16.5">
      <c r="A26" s="4">
        <v>3632</v>
      </c>
      <c r="B26" s="4"/>
      <c r="C26" s="6" t="s">
        <v>19</v>
      </c>
      <c r="D26" s="5">
        <v>3000</v>
      </c>
      <c r="E26" s="5">
        <v>99121</v>
      </c>
    </row>
    <row r="27" spans="1:5" ht="16.5">
      <c r="A27" s="4">
        <v>3722</v>
      </c>
      <c r="B27" s="4"/>
      <c r="C27" s="6" t="s">
        <v>20</v>
      </c>
      <c r="D27" s="5">
        <v>27000</v>
      </c>
      <c r="E27" s="5">
        <v>34334</v>
      </c>
    </row>
    <row r="28" spans="1:5" ht="16.5">
      <c r="A28" s="4">
        <v>3900</v>
      </c>
      <c r="B28" s="4"/>
      <c r="C28" s="6" t="s">
        <v>47</v>
      </c>
      <c r="D28" s="5">
        <v>120000</v>
      </c>
      <c r="E28" s="5">
        <v>21928</v>
      </c>
    </row>
    <row r="29" spans="1:5" ht="16.5">
      <c r="A29" s="4">
        <v>6171</v>
      </c>
      <c r="B29" s="4"/>
      <c r="C29" s="6" t="s">
        <v>21</v>
      </c>
      <c r="D29" s="5">
        <v>111170</v>
      </c>
      <c r="E29" s="5">
        <v>111312</v>
      </c>
    </row>
    <row r="30" spans="1:5" s="10" customFormat="1" ht="18">
      <c r="A30" s="8"/>
      <c r="B30" s="8"/>
      <c r="C30" s="9" t="s">
        <v>22</v>
      </c>
      <c r="D30" s="23">
        <f>SUM(D8:D29)</f>
        <v>3594220</v>
      </c>
      <c r="E30" s="23">
        <f>SUM(E8:E29)</f>
        <v>3553898</v>
      </c>
    </row>
    <row r="33" spans="1:5" ht="16.5">
      <c r="A33" s="6" t="s">
        <v>25</v>
      </c>
      <c r="B33" s="1"/>
      <c r="C33" s="1"/>
      <c r="D33" s="1"/>
      <c r="E33" s="1"/>
    </row>
    <row r="34" spans="1:5" ht="16.5">
      <c r="A34" s="17">
        <v>1031</v>
      </c>
      <c r="B34" s="1"/>
      <c r="C34" s="6" t="s">
        <v>51</v>
      </c>
      <c r="D34" s="16">
        <v>35000</v>
      </c>
      <c r="E34" s="16">
        <v>0</v>
      </c>
    </row>
    <row r="35" spans="1:5" ht="16.5">
      <c r="A35" s="17">
        <v>1032</v>
      </c>
      <c r="B35" s="20"/>
      <c r="C35" s="6" t="s">
        <v>14</v>
      </c>
      <c r="D35" s="16">
        <v>20000</v>
      </c>
      <c r="E35" s="16">
        <v>0</v>
      </c>
    </row>
    <row r="36" spans="1:5" ht="16.5">
      <c r="A36" s="17">
        <v>2115</v>
      </c>
      <c r="B36" s="20"/>
      <c r="C36" s="6" t="s">
        <v>37</v>
      </c>
      <c r="D36" s="16">
        <v>58000</v>
      </c>
      <c r="E36" s="16">
        <v>54320</v>
      </c>
    </row>
    <row r="37" spans="1:5" ht="16.5">
      <c r="A37" s="17">
        <v>2310</v>
      </c>
      <c r="B37" s="21"/>
      <c r="C37" s="6" t="s">
        <v>26</v>
      </c>
      <c r="D37" s="16">
        <v>100000</v>
      </c>
      <c r="E37" s="16">
        <v>9534</v>
      </c>
    </row>
    <row r="38" spans="1:5" ht="16.5">
      <c r="A38" s="4">
        <v>2321</v>
      </c>
      <c r="B38" s="4"/>
      <c r="C38" s="6" t="s">
        <v>48</v>
      </c>
      <c r="D38" s="16">
        <v>100000</v>
      </c>
      <c r="E38" s="16">
        <v>91198</v>
      </c>
    </row>
    <row r="39" spans="1:5" ht="16.5">
      <c r="A39" s="17">
        <v>3111</v>
      </c>
      <c r="B39" s="21"/>
      <c r="C39" s="6" t="s">
        <v>15</v>
      </c>
      <c r="D39" s="22">
        <v>283000</v>
      </c>
      <c r="E39" s="22">
        <v>255003</v>
      </c>
    </row>
    <row r="40" spans="1:5" ht="16.5">
      <c r="A40" s="4">
        <v>3313</v>
      </c>
      <c r="B40" s="4"/>
      <c r="C40" s="6" t="s">
        <v>27</v>
      </c>
      <c r="D40" s="16">
        <v>59100</v>
      </c>
      <c r="E40" s="16">
        <v>50400</v>
      </c>
    </row>
    <row r="41" spans="1:5" ht="16.5">
      <c r="A41" s="4">
        <v>3314</v>
      </c>
      <c r="B41" s="4"/>
      <c r="C41" s="6" t="s">
        <v>28</v>
      </c>
      <c r="D41" s="16">
        <v>7200</v>
      </c>
      <c r="E41" s="16">
        <v>6240</v>
      </c>
    </row>
    <row r="42" spans="1:5" ht="16.5">
      <c r="A42" s="4">
        <v>3319</v>
      </c>
      <c r="B42" s="4"/>
      <c r="C42" s="6" t="s">
        <v>16</v>
      </c>
      <c r="D42" s="16">
        <v>275000</v>
      </c>
      <c r="E42" s="16">
        <v>455662</v>
      </c>
    </row>
    <row r="43" spans="1:5" ht="16.5">
      <c r="A43" s="4">
        <v>3399</v>
      </c>
      <c r="B43" s="4"/>
      <c r="C43" s="6" t="s">
        <v>30</v>
      </c>
      <c r="D43" s="16">
        <v>12000</v>
      </c>
      <c r="E43" s="16">
        <v>14688</v>
      </c>
    </row>
    <row r="44" spans="1:5" ht="16.5">
      <c r="A44" s="4">
        <v>3412</v>
      </c>
      <c r="B44" s="4"/>
      <c r="C44" s="6" t="s">
        <v>49</v>
      </c>
      <c r="D44" s="16">
        <v>25000</v>
      </c>
      <c r="E44" s="16">
        <v>12069</v>
      </c>
    </row>
    <row r="45" spans="1:5" ht="16.5">
      <c r="A45" s="4">
        <v>3421</v>
      </c>
      <c r="B45" s="4"/>
      <c r="C45" s="6" t="s">
        <v>31</v>
      </c>
      <c r="D45" s="16">
        <v>26500</v>
      </c>
      <c r="E45" s="16">
        <v>31319</v>
      </c>
    </row>
    <row r="46" spans="1:5" ht="16.5">
      <c r="A46" s="4">
        <v>3429</v>
      </c>
      <c r="B46" s="4"/>
      <c r="C46" s="6" t="s">
        <v>38</v>
      </c>
      <c r="D46" s="16">
        <v>19000</v>
      </c>
      <c r="E46" s="16">
        <v>32400</v>
      </c>
    </row>
    <row r="47" spans="1:5" ht="16.5">
      <c r="A47" s="4">
        <v>3612</v>
      </c>
      <c r="B47" s="4"/>
      <c r="C47" s="6" t="s">
        <v>17</v>
      </c>
      <c r="D47" s="16">
        <v>10000</v>
      </c>
      <c r="E47" s="16">
        <v>32530</v>
      </c>
    </row>
    <row r="48" spans="1:5" ht="16.5">
      <c r="A48" s="4">
        <v>3631</v>
      </c>
      <c r="B48" s="4"/>
      <c r="C48" s="6" t="s">
        <v>32</v>
      </c>
      <c r="D48" s="16">
        <v>40200</v>
      </c>
      <c r="E48" s="16">
        <v>59828</v>
      </c>
    </row>
    <row r="49" spans="1:5" ht="16.5">
      <c r="A49" s="4">
        <v>3632</v>
      </c>
      <c r="B49" s="4"/>
      <c r="C49" s="6" t="s">
        <v>19</v>
      </c>
      <c r="D49" s="16">
        <v>29000</v>
      </c>
      <c r="E49" s="16">
        <v>22746</v>
      </c>
    </row>
    <row r="50" spans="1:5" ht="16.5">
      <c r="A50" s="4">
        <v>3722</v>
      </c>
      <c r="B50" s="4"/>
      <c r="C50" s="6" t="s">
        <v>20</v>
      </c>
      <c r="D50" s="16">
        <v>197400</v>
      </c>
      <c r="E50" s="16">
        <v>188851</v>
      </c>
    </row>
    <row r="51" spans="1:5" ht="16.5">
      <c r="A51" s="4">
        <v>3745</v>
      </c>
      <c r="B51" s="4"/>
      <c r="C51" s="6" t="s">
        <v>33</v>
      </c>
      <c r="D51" s="16">
        <v>172000</v>
      </c>
      <c r="E51" s="16">
        <v>174353</v>
      </c>
    </row>
    <row r="52" spans="1:5" ht="16.5">
      <c r="A52" s="4">
        <v>3900</v>
      </c>
      <c r="B52" s="4"/>
      <c r="C52" s="6" t="s">
        <v>50</v>
      </c>
      <c r="D52" s="16">
        <v>159000</v>
      </c>
      <c r="E52" s="16">
        <v>58500</v>
      </c>
    </row>
    <row r="53" spans="1:5" ht="16.5">
      <c r="A53" s="4">
        <v>5512</v>
      </c>
      <c r="B53" s="4"/>
      <c r="C53" s="6" t="s">
        <v>34</v>
      </c>
      <c r="D53" s="16">
        <v>3000</v>
      </c>
      <c r="E53" s="16">
        <v>15413</v>
      </c>
    </row>
    <row r="54" spans="1:5" ht="16.5">
      <c r="A54" s="4">
        <v>6112</v>
      </c>
      <c r="B54" s="4"/>
      <c r="C54" s="6" t="s">
        <v>35</v>
      </c>
      <c r="D54" s="16">
        <v>414000</v>
      </c>
      <c r="E54" s="16">
        <v>336552</v>
      </c>
    </row>
    <row r="55" spans="1:5" ht="16.5">
      <c r="A55" s="4">
        <v>6171</v>
      </c>
      <c r="B55" s="4"/>
      <c r="C55" s="6" t="s">
        <v>21</v>
      </c>
      <c r="D55" s="16">
        <v>399200</v>
      </c>
      <c r="E55" s="16">
        <v>501466</v>
      </c>
    </row>
    <row r="56" spans="1:5" ht="16.5">
      <c r="A56" s="4">
        <v>6310</v>
      </c>
      <c r="B56" s="4"/>
      <c r="C56" s="6" t="s">
        <v>43</v>
      </c>
      <c r="D56" s="16">
        <v>200</v>
      </c>
      <c r="E56" s="16">
        <v>8691</v>
      </c>
    </row>
    <row r="57" spans="1:5" ht="16.5">
      <c r="A57" s="4">
        <v>6399</v>
      </c>
      <c r="B57" s="4"/>
      <c r="C57" s="6" t="s">
        <v>44</v>
      </c>
      <c r="D57" s="16">
        <v>50000</v>
      </c>
      <c r="E57" s="16">
        <v>309603</v>
      </c>
    </row>
    <row r="58" spans="1:5" ht="18">
      <c r="A58" s="4"/>
      <c r="B58" s="4"/>
      <c r="C58" s="9" t="s">
        <v>22</v>
      </c>
      <c r="D58" s="18">
        <f>SUM(D34:D57)</f>
        <v>2493800</v>
      </c>
      <c r="E58" s="18">
        <f>SUM(E34:E57)</f>
        <v>2721366</v>
      </c>
    </row>
    <row r="59" spans="1:5" ht="16.5">
      <c r="A59" s="17"/>
      <c r="B59" s="4"/>
      <c r="C59" s="20"/>
      <c r="D59" s="16">
        <v>0</v>
      </c>
      <c r="E59" s="16">
        <v>0</v>
      </c>
    </row>
    <row r="60" spans="1:5" ht="16.5">
      <c r="A60" s="4" t="s">
        <v>5</v>
      </c>
      <c r="B60" s="4">
        <v>8115</v>
      </c>
      <c r="C60" s="1" t="s">
        <v>36</v>
      </c>
      <c r="D60" s="16">
        <f>SUM(D30-D58-D59)</f>
        <v>1100420</v>
      </c>
      <c r="E60" s="16">
        <f>SUM(E30-E58-E59)</f>
        <v>832532</v>
      </c>
    </row>
    <row r="61" spans="1:5" ht="16.5">
      <c r="A61" s="4"/>
      <c r="B61" s="4"/>
      <c r="C61" s="20"/>
      <c r="D61" s="16"/>
      <c r="E61" s="16"/>
    </row>
    <row r="63" ht="16.5">
      <c r="A63" s="19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 Klub</dc:creator>
  <cp:keywords/>
  <dc:description/>
  <cp:lastModifiedBy>Naďa</cp:lastModifiedBy>
  <cp:lastPrinted>2018-04-16T15:39:22Z</cp:lastPrinted>
  <dcterms:created xsi:type="dcterms:W3CDTF">2008-11-20T13:10:09Z</dcterms:created>
  <dcterms:modified xsi:type="dcterms:W3CDTF">2018-04-17T18:24:11Z</dcterms:modified>
  <cp:category/>
  <cp:version/>
  <cp:contentType/>
  <cp:contentStatus/>
</cp:coreProperties>
</file>